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ch\Downloads\"/>
    </mc:Choice>
  </mc:AlternateContent>
  <xr:revisionPtr revIDLastSave="0" documentId="8_{34A9D7F5-3BB8-407F-9B7C-F10DFEECD17C}" xr6:coauthVersionLast="47" xr6:coauthVersionMax="47" xr10:uidLastSave="{00000000-0000-0000-0000-000000000000}"/>
  <bookViews>
    <workbookView xWindow="1205" yWindow="835" windowWidth="16795" windowHeight="10200" xr2:uid="{6180618B-7B2C-453E-8BA5-E7EC865A488D}"/>
  </bookViews>
  <sheets>
    <sheet name="問題１" sheetId="1" r:id="rId1"/>
    <sheet name="問題２" sheetId="2" r:id="rId2"/>
    <sheet name="問題３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J2" i="1" s="1"/>
</calcChain>
</file>

<file path=xl/sharedStrings.xml><?xml version="1.0" encoding="utf-8"?>
<sst xmlns="http://schemas.openxmlformats.org/spreadsheetml/2006/main" count="198" uniqueCount="144">
  <si>
    <t>C</t>
    <phoneticPr fontId="1"/>
  </si>
  <si>
    <t>B</t>
    <phoneticPr fontId="1"/>
  </si>
  <si>
    <t>A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</si>
  <si>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</si>
  <si>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</si>
  <si>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</si>
  <si>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</si>
  <si>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</si>
  <si>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</si>
  <si>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</si>
  <si>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</si>
  <si>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友達</t>
    <rPh sb="0" eb="2">
      <t>トモダチ</t>
    </rPh>
    <phoneticPr fontId="1"/>
  </si>
  <si>
    <t>食費（円）</t>
    <rPh sb="0" eb="2">
      <t>ショクヒ</t>
    </rPh>
    <rPh sb="3" eb="4">
      <t>エン</t>
    </rPh>
    <phoneticPr fontId="1"/>
  </si>
  <si>
    <t>仮説の平均</t>
    <rPh sb="0" eb="2">
      <t>カセツ</t>
    </rPh>
    <rPh sb="3" eb="5">
      <t>ヘイキン</t>
    </rPh>
    <phoneticPr fontId="1"/>
  </si>
  <si>
    <t>標本平均</t>
    <rPh sb="0" eb="2">
      <t>ヒョウホン</t>
    </rPh>
    <rPh sb="2" eb="4">
      <t>ヘイキン</t>
    </rPh>
    <phoneticPr fontId="1"/>
  </si>
  <si>
    <t>平均の差</t>
    <rPh sb="0" eb="2">
      <t>ヘイキン</t>
    </rPh>
    <rPh sb="3" eb="4">
      <t>サ</t>
    </rPh>
    <phoneticPr fontId="1"/>
  </si>
  <si>
    <t>有意水準</t>
    <rPh sb="0" eb="4">
      <t>ユウイスイジュン</t>
    </rPh>
    <phoneticPr fontId="1"/>
  </si>
  <si>
    <t>データ個数</t>
    <rPh sb="3" eb="5">
      <t>コスウ</t>
    </rPh>
    <phoneticPr fontId="1"/>
  </si>
  <si>
    <t>不偏分散</t>
    <rPh sb="0" eb="4">
      <t>フヘンブンサン</t>
    </rPh>
    <phoneticPr fontId="1"/>
  </si>
  <si>
    <t>分母の√の中</t>
    <rPh sb="0" eb="2">
      <t>ブンボ</t>
    </rPh>
    <rPh sb="5" eb="6">
      <t>ナカ</t>
    </rPh>
    <phoneticPr fontId="1"/>
  </si>
  <si>
    <t>分母の√の計算</t>
    <rPh sb="0" eb="2">
      <t>ブンボ</t>
    </rPh>
    <rPh sb="5" eb="7">
      <t>ケイサン</t>
    </rPh>
    <phoneticPr fontId="1"/>
  </si>
  <si>
    <t>ｔ値</t>
    <rPh sb="1" eb="2">
      <t>アタイ</t>
    </rPh>
    <phoneticPr fontId="1"/>
  </si>
  <si>
    <t>境界値（５％）</t>
    <rPh sb="0" eb="3">
      <t>キョウカイチ</t>
    </rPh>
    <phoneticPr fontId="1"/>
  </si>
  <si>
    <t>境界値（１％）</t>
    <rPh sb="0" eb="3">
      <t>キョウカイチ</t>
    </rPh>
    <phoneticPr fontId="1"/>
  </si>
  <si>
    <t>検定結果</t>
    <rPh sb="0" eb="4">
      <t>ケンテイケッカ</t>
    </rPh>
    <phoneticPr fontId="1"/>
  </si>
  <si>
    <t>有意水準５％</t>
  </si>
  <si>
    <t>有意水準１％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</si>
  <si>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</si>
  <si>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</si>
  <si>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</si>
  <si>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</si>
  <si>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</si>
  <si>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</si>
  <si>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</si>
  <si>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</si>
  <si>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</si>
  <si>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A01</t>
    <phoneticPr fontId="1"/>
  </si>
  <si>
    <t>A02</t>
    <phoneticPr fontId="1"/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</si>
  <si>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</si>
  <si>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</si>
  <si>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</si>
  <si>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</si>
  <si>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</si>
  <si>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</si>
  <si>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</si>
  <si>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</si>
  <si>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</si>
  <si>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</si>
  <si>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</si>
  <si>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</si>
  <si>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</si>
  <si>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</si>
  <si>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</si>
  <si>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</si>
  <si>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</si>
  <si>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</si>
  <si>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</si>
  <si>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</si>
  <si>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</si>
  <si>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</si>
  <si>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</si>
  <si>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  <phoneticPr fontId="1"/>
  </si>
  <si>
    <t>A27</t>
    <phoneticPr fontId="1"/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</si>
  <si>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</si>
  <si>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</si>
  <si>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</si>
  <si>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</si>
  <si>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</si>
  <si>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</si>
  <si>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</si>
  <si>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</si>
  <si>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</si>
  <si>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</si>
  <si>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</si>
  <si>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</si>
  <si>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</si>
  <si>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</si>
  <si>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</si>
  <si>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</si>
  <si>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</si>
  <si>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</si>
  <si>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</si>
  <si>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</si>
  <si>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</si>
  <si>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</si>
  <si>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</si>
  <si>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  <phoneticPr fontId="1"/>
  </si>
  <si>
    <t>A52</t>
    <phoneticPr fontId="1"/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</si>
  <si>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</si>
  <si>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</si>
  <si>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</si>
  <si>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</si>
  <si>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</si>
  <si>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</si>
  <si>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</si>
  <si>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</si>
  <si>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</si>
  <si>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</si>
  <si>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</si>
  <si>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</si>
  <si>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</si>
  <si>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</si>
  <si>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</si>
  <si>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</si>
  <si>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</si>
  <si>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</si>
  <si>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</si>
  <si>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</si>
  <si>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</si>
  <si>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</si>
  <si>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</si>
  <si>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  <phoneticPr fontId="1"/>
  </si>
  <si>
    <t>A77</t>
    <phoneticPr fontId="1"/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</si>
  <si>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</si>
  <si>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</si>
  <si>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</si>
  <si>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</si>
  <si>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</si>
  <si>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</si>
  <si>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</si>
  <si>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</si>
  <si>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</si>
  <si>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</si>
  <si>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</si>
  <si>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</si>
  <si>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</si>
  <si>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</si>
  <si>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</si>
  <si>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</si>
  <si>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</si>
  <si>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</si>
  <si>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</si>
  <si>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</si>
  <si>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</si>
  <si>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</si>
  <si>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</si>
  <si>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お小遣い</t>
  </si>
  <si>
    <t>お小遣い</t>
    <rPh sb="1" eb="3">
      <t>コヅカ</t>
    </rPh>
    <phoneticPr fontId="1"/>
  </si>
  <si>
    <r>
      <t>H</t>
    </r>
    <r>
      <rPr>
        <vertAlign val="subscript"/>
        <sz val="14"/>
        <color theme="1"/>
        <rFont val="HG丸ｺﾞｼｯｸM-PRO"/>
        <family val="3"/>
        <charset val="128"/>
      </rPr>
      <t>0</t>
    </r>
    <r>
      <rPr>
        <sz val="14"/>
        <color theme="1"/>
        <rFont val="HG丸ｺﾞｼｯｸM-PRO"/>
        <family val="3"/>
        <charset val="128"/>
      </rPr>
      <t>：</t>
    </r>
    <phoneticPr fontId="1"/>
  </si>
  <si>
    <r>
      <t>H</t>
    </r>
    <r>
      <rPr>
        <vertAlign val="subscript"/>
        <sz val="14"/>
        <color theme="1"/>
        <rFont val="HG丸ｺﾞｼｯｸM-PRO"/>
        <family val="3"/>
        <charset val="128"/>
      </rPr>
      <t>１</t>
    </r>
    <r>
      <rPr>
        <sz val="14"/>
        <color theme="1"/>
        <rFont val="HG丸ｺﾞｼｯｸM-PRO"/>
        <family val="3"/>
        <charset val="128"/>
      </rPr>
      <t>：</t>
    </r>
    <phoneticPr fontId="1"/>
  </si>
  <si>
    <r>
      <t>問題１
ある雑誌の調査によると
20歳の１か月の食費（平均）は「44611」円である。
しかし、
食費が「44611円」</t>
    </r>
    <r>
      <rPr>
        <u/>
        <sz val="13"/>
        <color rgb="FFFF0000"/>
        <rFont val="HG丸ｺﾞｼｯｸM-PRO"/>
        <family val="3"/>
        <charset val="128"/>
      </rPr>
      <t>なはずはない</t>
    </r>
    <r>
      <rPr>
        <sz val="13"/>
        <color theme="1"/>
        <rFont val="HG丸ｺﾞｼｯｸM-PRO"/>
        <family val="3"/>
        <charset val="128"/>
      </rPr>
      <t xml:space="preserve">と考えた桜井くんは、友達10人に調査をして、右のような結果を得た。
この結果をもとに、
</t>
    </r>
    <r>
      <rPr>
        <u/>
        <sz val="13"/>
        <color rgb="FFFF0000"/>
        <rFont val="HG丸ｺﾞｼｯｸM-PRO"/>
        <family val="3"/>
        <charset val="128"/>
      </rPr>
      <t>有意水準５％と有意水準１％</t>
    </r>
    <r>
      <rPr>
        <sz val="13"/>
        <color theme="1"/>
        <rFont val="HG丸ｺﾞｼｯｸM-PRO"/>
        <family val="3"/>
        <charset val="128"/>
      </rPr>
      <t xml:space="preserve">で
食費の月額平均が
</t>
    </r>
    <r>
      <rPr>
        <u/>
        <sz val="13"/>
        <color rgb="FFFF0000"/>
        <rFont val="HG丸ｺﾞｼｯｸM-PRO"/>
        <family val="3"/>
        <charset val="128"/>
      </rPr>
      <t>44611円かどうか検定</t>
    </r>
    <r>
      <rPr>
        <sz val="13"/>
        <color theme="1"/>
        <rFont val="HG丸ｺﾞｼｯｸM-PRO"/>
        <family val="3"/>
        <charset val="128"/>
      </rPr>
      <t>してみよう。
サンプルの母集団は正規分布に従うとする</t>
    </r>
    <rPh sb="0" eb="2">
      <t>モンダイ</t>
    </rPh>
    <rPh sb="6" eb="8">
      <t>ザッシ</t>
    </rPh>
    <rPh sb="9" eb="11">
      <t>チョウサ</t>
    </rPh>
    <rPh sb="18" eb="19">
      <t>サイ</t>
    </rPh>
    <rPh sb="20" eb="23">
      <t>イッカゲツ</t>
    </rPh>
    <rPh sb="24" eb="26">
      <t>ショクヒ</t>
    </rPh>
    <rPh sb="27" eb="29">
      <t>ヘイキン</t>
    </rPh>
    <rPh sb="38" eb="39">
      <t>エン</t>
    </rPh>
    <rPh sb="49" eb="51">
      <t>ショクヒ</t>
    </rPh>
    <rPh sb="58" eb="59">
      <t>エン</t>
    </rPh>
    <rPh sb="67" eb="68">
      <t>カンガ</t>
    </rPh>
    <rPh sb="70" eb="72">
      <t>サクライ</t>
    </rPh>
    <rPh sb="76" eb="78">
      <t>トモダチ</t>
    </rPh>
    <rPh sb="80" eb="81">
      <t>ニン</t>
    </rPh>
    <rPh sb="82" eb="84">
      <t>チョウサ</t>
    </rPh>
    <rPh sb="88" eb="89">
      <t>ミギ</t>
    </rPh>
    <rPh sb="93" eb="95">
      <t>ケッカ</t>
    </rPh>
    <rPh sb="96" eb="97">
      <t>エ</t>
    </rPh>
    <rPh sb="103" eb="105">
      <t>ケッカ</t>
    </rPh>
    <rPh sb="111" eb="115">
      <t>ユウイスイジュン</t>
    </rPh>
    <rPh sb="127" eb="129">
      <t>ショクヒ</t>
    </rPh>
    <rPh sb="130" eb="134">
      <t>ゲツガクヘイキン</t>
    </rPh>
    <rPh sb="141" eb="142">
      <t>エン</t>
    </rPh>
    <rPh sb="146" eb="148">
      <t>ケンテイ</t>
    </rPh>
    <rPh sb="160" eb="163">
      <t>ボシュウダン</t>
    </rPh>
    <rPh sb="164" eb="168">
      <t>セイキブンプ</t>
    </rPh>
    <rPh sb="169" eb="170">
      <t>シタガ</t>
    </rPh>
    <phoneticPr fontId="1"/>
  </si>
  <si>
    <r>
      <t>問題２
ある調査によると
20歳の女性は１か月に６～７回遊びに出かけ、その出費は毎回平均「4,150」円である。
しかし、
「平均4,150円は</t>
    </r>
    <r>
      <rPr>
        <u/>
        <sz val="13"/>
        <color rgb="FFFF0000"/>
        <rFont val="HG丸ｺﾞｼｯｸM-PRO"/>
        <family val="3"/>
        <charset val="128"/>
      </rPr>
      <t>少なすぎる</t>
    </r>
    <r>
      <rPr>
        <sz val="13"/>
        <rFont val="HG丸ｺﾞｼｯｸM-PRO"/>
        <family val="3"/>
        <charset val="128"/>
      </rPr>
      <t>」</t>
    </r>
    <r>
      <rPr>
        <sz val="13"/>
        <color theme="1"/>
        <rFont val="HG丸ｺﾞｼｯｸM-PRO"/>
        <family val="3"/>
        <charset val="128"/>
      </rPr>
      <t xml:space="preserve">と考えた桜井くんは、友達20人に調査をして、右のような結果を得た。
この結果をもとに、
</t>
    </r>
    <r>
      <rPr>
        <u/>
        <sz val="13"/>
        <color rgb="FFFF0000"/>
        <rFont val="HG丸ｺﾞｼｯｸM-PRO"/>
        <family val="3"/>
        <charset val="128"/>
      </rPr>
      <t>有意水準５％と有意水準１％</t>
    </r>
    <r>
      <rPr>
        <sz val="13"/>
        <color theme="1"/>
        <rFont val="HG丸ｺﾞｼｯｸM-PRO"/>
        <family val="3"/>
        <charset val="128"/>
      </rPr>
      <t>で
「出費の平均が</t>
    </r>
    <r>
      <rPr>
        <u/>
        <sz val="13"/>
        <color rgb="FFFF0000"/>
        <rFont val="HG丸ｺﾞｼｯｸM-PRO"/>
        <family val="3"/>
        <charset val="128"/>
      </rPr>
      <t>4,150円</t>
    </r>
    <r>
      <rPr>
        <sz val="13"/>
        <color theme="1"/>
        <rFont val="HG丸ｺﾞｼｯｸM-PRO"/>
        <family val="3"/>
        <charset val="128"/>
      </rPr>
      <t>」について検定してみよう。サンプルの母集団は正規分布に従うとする</t>
    </r>
    <rPh sb="0" eb="2">
      <t>モンダイ</t>
    </rPh>
    <rPh sb="6" eb="8">
      <t>チョウサ</t>
    </rPh>
    <rPh sb="15" eb="16">
      <t>サイ</t>
    </rPh>
    <rPh sb="17" eb="19">
      <t>ジョセイ</t>
    </rPh>
    <rPh sb="27" eb="28">
      <t>カイ</t>
    </rPh>
    <rPh sb="28" eb="29">
      <t>アソ</t>
    </rPh>
    <rPh sb="31" eb="32">
      <t>デ</t>
    </rPh>
    <rPh sb="37" eb="39">
      <t>シュッピ</t>
    </rPh>
    <rPh sb="40" eb="42">
      <t>マイカイ</t>
    </rPh>
    <rPh sb="42" eb="44">
      <t>ヘイキン</t>
    </rPh>
    <rPh sb="50" eb="51">
      <t>エン</t>
    </rPh>
    <rPh sb="72" eb="73">
      <t>スク</t>
    </rPh>
    <rPh sb="78" eb="79">
      <t>カンガ</t>
    </rPh>
    <rPh sb="87" eb="89">
      <t>トモダチ</t>
    </rPh>
    <rPh sb="91" eb="92">
      <t>ニン</t>
    </rPh>
    <rPh sb="93" eb="95">
      <t>チョウサ</t>
    </rPh>
    <rPh sb="99" eb="100">
      <t>ミギ</t>
    </rPh>
    <rPh sb="104" eb="106">
      <t>ケッカ</t>
    </rPh>
    <rPh sb="107" eb="108">
      <t>エ</t>
    </rPh>
    <rPh sb="114" eb="116">
      <t>ケッカ</t>
    </rPh>
    <rPh sb="157" eb="159">
      <t>ケンテイ</t>
    </rPh>
    <rPh sb="169" eb="172">
      <t>ボシュウダン</t>
    </rPh>
    <rPh sb="173" eb="177">
      <t>セイキブンプ</t>
    </rPh>
    <rPh sb="178" eb="179">
      <t>シタガ</t>
    </rPh>
    <phoneticPr fontId="1"/>
  </si>
  <si>
    <r>
      <t>問題３
ある統計によると
20歳の男性の１か月のお小遣いは平均「56000」円である。
しかし、
「平均56000円は</t>
    </r>
    <r>
      <rPr>
        <u/>
        <sz val="14"/>
        <color rgb="FFFF0000"/>
        <rFont val="HG丸ｺﾞｼｯｸM-PRO"/>
        <family val="3"/>
        <charset val="128"/>
      </rPr>
      <t>多すぎる</t>
    </r>
    <r>
      <rPr>
        <sz val="14"/>
        <rFont val="HG丸ｺﾞｼｯｸM-PRO"/>
        <family val="3"/>
        <charset val="128"/>
      </rPr>
      <t>」</t>
    </r>
    <r>
      <rPr>
        <sz val="14"/>
        <color theme="1"/>
        <rFont val="HG丸ｺﾞｼｯｸM-PRO"/>
        <family val="3"/>
        <charset val="128"/>
      </rPr>
      <t xml:space="preserve">と考えた桜井くんは、友達100人に調査をして、右のような結果を得た。
この結果をもとに、
</t>
    </r>
    <r>
      <rPr>
        <u/>
        <sz val="14"/>
        <color rgb="FFFF0000"/>
        <rFont val="HG丸ｺﾞｼｯｸM-PRO"/>
        <family val="3"/>
        <charset val="128"/>
      </rPr>
      <t>有意水準５％と有意水準１％</t>
    </r>
    <r>
      <rPr>
        <sz val="14"/>
        <color theme="1"/>
        <rFont val="HG丸ｺﾞｼｯｸM-PRO"/>
        <family val="3"/>
        <charset val="128"/>
      </rPr>
      <t>で「お小遣い平均が</t>
    </r>
    <r>
      <rPr>
        <u/>
        <sz val="14"/>
        <color rgb="FFFF0000"/>
        <rFont val="HG丸ｺﾞｼｯｸM-PRO"/>
        <family val="3"/>
        <charset val="128"/>
      </rPr>
      <t>56000円</t>
    </r>
    <r>
      <rPr>
        <sz val="14"/>
        <color theme="1"/>
        <rFont val="HG丸ｺﾞｼｯｸM-PRO"/>
        <family val="3"/>
        <charset val="128"/>
      </rPr>
      <t>」について検定してみよう。サンプルの母集団は正規分布に従うとする</t>
    </r>
    <rPh sb="0" eb="2">
      <t>モンダイ</t>
    </rPh>
    <rPh sb="6" eb="8">
      <t>トウケイ</t>
    </rPh>
    <rPh sb="15" eb="16">
      <t>サイ</t>
    </rPh>
    <rPh sb="17" eb="19">
      <t>ダンセイ</t>
    </rPh>
    <rPh sb="25" eb="27">
      <t>コヅカ</t>
    </rPh>
    <rPh sb="29" eb="31">
      <t>ヘイキン</t>
    </rPh>
    <rPh sb="37" eb="38">
      <t>エン</t>
    </rPh>
    <rPh sb="59" eb="60">
      <t>オオ</t>
    </rPh>
    <rPh sb="64" eb="65">
      <t>カンガ</t>
    </rPh>
    <rPh sb="73" eb="75">
      <t>トモダチ</t>
    </rPh>
    <rPh sb="80" eb="82">
      <t>チョウサ</t>
    </rPh>
    <rPh sb="86" eb="87">
      <t>ミギ</t>
    </rPh>
    <rPh sb="91" eb="93">
      <t>ケッカ</t>
    </rPh>
    <rPh sb="94" eb="95">
      <t>エ</t>
    </rPh>
    <rPh sb="101" eb="103">
      <t>ケッカ</t>
    </rPh>
    <rPh sb="117" eb="121">
      <t>ユウイスイジュン</t>
    </rPh>
    <rPh sb="126" eb="128">
      <t>コヅカ</t>
    </rPh>
    <rPh sb="143" eb="145">
      <t>ケンテイ</t>
    </rPh>
    <rPh sb="155" eb="158">
      <t>ボシュウダン</t>
    </rPh>
    <rPh sb="159" eb="163">
      <t>セイキブンプ</t>
    </rPh>
    <rPh sb="164" eb="165">
      <t>シタガ</t>
    </rPh>
    <phoneticPr fontId="1"/>
  </si>
  <si>
    <t>考察</t>
    <rPh sb="0" eb="2">
      <t>コウサツ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</si>
</sst>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u/>
      <sz val="13"/>
      <color rgb="FFFF0000"/>
      <name val="HG丸ｺﾞｼｯｸM-PRO"/>
      <family val="3"/>
      <charset val="128"/>
    </font>
    <font>
      <sz val="13"/>
      <name val="HG丸ｺﾞｼｯｸM-PRO"/>
      <family val="3"/>
      <charset val="128"/>
    </font>
    <font>
      <vertAlign val="subscript"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E7FF-9B3C-4BA4-BABD-7C827B112A0C}">
  <dimension ref="A1:J30"/>
  <sheetViews>
    <sheetView tabSelected="1" workbookViewId="0">
      <selection activeCell="I14" sqref="I14"/>
    </sheetView>
  </sheetViews>
  <sheetFormatPr defaultColWidth="9" defaultRowHeight="21" customHeight="1" x14ac:dyDescent="1.1000000000000001"/>
  <cols>
    <col min="1" max="3" width="9" style="1"/>
    <col min="4" max="4" width="15.5" style="1" customWidth="1"/>
    <col min="5" max="5" width="3.625" style="1" customWidth="1"/>
    <col min="6" max="6" width="6.75" style="4" bestFit="1" customWidth="1"/>
    <col min="7" max="7" width="14.25" style="4" bestFit="1" customWidth="1"/>
    <col min="8" max="8" width="4.75" style="4" customWidth="1"/>
    <col min="9" max="9" width="19.5" style="4" bestFit="1" customWidth="1"/>
    <col min="10" max="10" width="17.625" style="4" bestFit="1" customWidth="1"/>
    <col min="11" max="11" width="9" style="1"/>
    <col min="12" max="12" width="9.125" style="1" bestFit="1" customWidth="1"/>
    <col min="13" max="16384" width="9" style="1"/>
  </cols>
  <sheetData>
    <row r="1" spans="1:10" ht="21" customHeight="1" x14ac:dyDescent="1.1000000000000001">
      <c r="A1" s="20" t="s">
        <v>140</v>
      </c>
      <c r="B1" s="20"/>
      <c r="C1" s="20"/>
      <c r="D1" s="20"/>
      <c r="E1" s="2"/>
      <c r="F1" s="5" t="s">
        <v>11</v>
      </c>
      <c r="G1" s="6" t="s">
        <v>12</v>
      </c>
      <c r="I1" s="4" t="s">
        <v>13</v>
      </c>
      <c r="J1" s="6"/>
    </row>
    <row r="2" spans="1:10" ht="21" customHeight="1" x14ac:dyDescent="1.1000000000000001">
      <c r="A2" s="20"/>
      <c r="B2" s="20"/>
      <c r="C2" s="20"/>
      <c r="D2" s="20"/>
      <c r="E2" s="2"/>
      <c r="F2" s="5" t="s">
        <v>2</v>
      </c>
      <c r="G2" s="6">
        <f ca="1">RANDBETWEEN(41000,42000)</f>
        <v>41248</v>
      </c>
      <c r="I2" s="4" t="s">
        <v>14</v>
      </c>
      <c r="J2" s="6">
        <f ca="1">AVERAGE(G2:G11)</f>
        <v>48164.4</v>
      </c>
    </row>
    <row r="3" spans="1:10" ht="21" customHeight="1" x14ac:dyDescent="1.1000000000000001">
      <c r="A3" s="20"/>
      <c r="B3" s="20"/>
      <c r="C3" s="20"/>
      <c r="D3" s="20"/>
      <c r="E3" s="2"/>
      <c r="F3" s="5" t="s">
        <v>1</v>
      </c>
      <c r="G3" s="6">
        <v>51356</v>
      </c>
      <c r="I3" s="4" t="s">
        <v>15</v>
      </c>
      <c r="J3" s="6"/>
    </row>
    <row r="4" spans="1:10" ht="21" customHeight="1" x14ac:dyDescent="1.1000000000000001">
      <c r="A4" s="20"/>
      <c r="B4" s="20"/>
      <c r="C4" s="20"/>
      <c r="D4" s="20"/>
      <c r="E4" s="2"/>
      <c r="F4" s="5" t="s">
        <v>0</v>
      </c>
      <c r="G4" s="6">
        <v>54441</v>
      </c>
      <c r="I4" s="4" t="s">
        <v>16</v>
      </c>
      <c r="J4" s="6">
        <v>0.05</v>
      </c>
    </row>
    <row r="5" spans="1:10" ht="21" customHeight="1" x14ac:dyDescent="1.1000000000000001">
      <c r="A5" s="20"/>
      <c r="B5" s="20"/>
      <c r="C5" s="20"/>
      <c r="D5" s="20"/>
      <c r="E5" s="2"/>
      <c r="F5" s="5" t="s">
        <v>3</v>
      </c>
      <c r="G5" s="6">
        <v>44520</v>
      </c>
      <c r="I5" s="4" t="s">
        <v>17</v>
      </c>
      <c r="J5" s="6">
        <v>10</v>
      </c>
    </row>
    <row r="6" spans="1:10" ht="21" customHeight="1" x14ac:dyDescent="1.1000000000000001">
      <c r="A6" s="20"/>
      <c r="B6" s="20"/>
      <c r="C6" s="20"/>
      <c r="D6" s="20"/>
      <c r="E6" s="2"/>
      <c r="F6" s="5" t="s">
        <v>4</v>
      </c>
      <c r="G6" s="6">
        <v>45904</v>
      </c>
      <c r="I6" s="4" t="s">
        <v>22</v>
      </c>
      <c r="J6" s="6"/>
    </row>
    <row r="7" spans="1:10" ht="21" customHeight="1" x14ac:dyDescent="1.1000000000000001">
      <c r="A7" s="20"/>
      <c r="B7" s="20"/>
      <c r="C7" s="20"/>
      <c r="D7" s="20"/>
      <c r="E7" s="2"/>
      <c r="F7" s="5" t="s">
        <v>5</v>
      </c>
      <c r="G7" s="6">
        <v>54008</v>
      </c>
      <c r="I7" s="4" t="s">
        <v>23</v>
      </c>
      <c r="J7" s="6"/>
    </row>
    <row r="8" spans="1:10" ht="21" customHeight="1" x14ac:dyDescent="1.1000000000000001">
      <c r="A8" s="20"/>
      <c r="B8" s="20"/>
      <c r="C8" s="20"/>
      <c r="D8" s="20"/>
      <c r="E8" s="2"/>
      <c r="F8" s="5" t="s">
        <v>6</v>
      </c>
      <c r="G8" s="6">
        <v>45756</v>
      </c>
      <c r="I8" s="4" t="s">
        <v>18</v>
      </c>
      <c r="J8" s="6"/>
    </row>
    <row r="9" spans="1:10" ht="21" customHeight="1" x14ac:dyDescent="1.1000000000000001">
      <c r="A9" s="20"/>
      <c r="B9" s="20"/>
      <c r="C9" s="20"/>
      <c r="D9" s="20"/>
      <c r="E9" s="2"/>
      <c r="F9" s="5" t="s">
        <v>7</v>
      </c>
      <c r="G9" s="6">
        <v>46956</v>
      </c>
      <c r="I9" s="4" t="s">
        <v>19</v>
      </c>
      <c r="J9" s="6"/>
    </row>
    <row r="10" spans="1:10" ht="21" customHeight="1" x14ac:dyDescent="1.1000000000000001">
      <c r="A10" s="20"/>
      <c r="B10" s="20"/>
      <c r="C10" s="20"/>
      <c r="D10" s="20"/>
      <c r="E10" s="2"/>
      <c r="F10" s="5" t="s">
        <v>8</v>
      </c>
      <c r="G10" s="6">
        <v>47456</v>
      </c>
      <c r="I10" s="4" t="s">
        <v>20</v>
      </c>
      <c r="J10" s="6"/>
    </row>
    <row r="11" spans="1:10" ht="21" customHeight="1" x14ac:dyDescent="1.1000000000000001">
      <c r="A11" s="20"/>
      <c r="B11" s="20"/>
      <c r="C11" s="20"/>
      <c r="D11" s="20"/>
      <c r="E11" s="2"/>
      <c r="F11" s="5" t="s">
        <v>9</v>
      </c>
      <c r="G11" s="6">
        <v>49999</v>
      </c>
      <c r="I11" s="4" t="s">
        <v>21</v>
      </c>
      <c r="J11" s="6"/>
    </row>
    <row r="12" spans="1:10" ht="21" customHeight="1" x14ac:dyDescent="1.1000000000000001">
      <c r="A12" s="20"/>
      <c r="B12" s="20"/>
      <c r="C12" s="20"/>
      <c r="D12" s="20"/>
      <c r="E12" s="2"/>
      <c r="F12" s="3"/>
    </row>
    <row r="13" spans="1:10" ht="21" customHeight="1" x14ac:dyDescent="1.1000000000000001">
      <c r="A13" s="20"/>
      <c r="B13" s="20"/>
      <c r="C13" s="20"/>
      <c r="D13" s="20"/>
      <c r="E13" s="2"/>
      <c r="F13" s="3"/>
    </row>
    <row r="15" spans="1:10" ht="27" customHeight="1" x14ac:dyDescent="1.1000000000000001">
      <c r="A15" s="4" t="s">
        <v>138</v>
      </c>
      <c r="B15" s="21"/>
      <c r="C15" s="21"/>
      <c r="D15" s="21"/>
      <c r="E15" s="21"/>
      <c r="F15" s="21"/>
      <c r="G15" s="21"/>
    </row>
    <row r="16" spans="1:10" ht="27" customHeight="1" x14ac:dyDescent="1.1000000000000001">
      <c r="A16" s="4" t="s">
        <v>139</v>
      </c>
      <c r="B16" s="21"/>
      <c r="C16" s="21"/>
      <c r="D16" s="21"/>
      <c r="E16" s="21"/>
      <c r="F16" s="21"/>
      <c r="G16" s="21"/>
    </row>
    <row r="18" spans="1:10" ht="21" customHeight="1" x14ac:dyDescent="1.1000000000000001">
      <c r="A18" s="8" t="s">
        <v>24</v>
      </c>
      <c r="B18" s="8"/>
    </row>
    <row r="19" spans="1:10" ht="21" customHeight="1" x14ac:dyDescent="1.1000000000000001">
      <c r="B19" s="7"/>
      <c r="C19" s="18"/>
      <c r="D19" s="18"/>
      <c r="E19" s="18"/>
      <c r="F19" s="18"/>
      <c r="G19" s="18"/>
      <c r="H19" s="18"/>
      <c r="I19" s="18"/>
      <c r="J19" s="18"/>
    </row>
    <row r="20" spans="1:10" ht="21" customHeight="1" x14ac:dyDescent="1.1000000000000001">
      <c r="A20" s="19" t="s">
        <v>25</v>
      </c>
      <c r="B20" s="19"/>
      <c r="C20" s="18"/>
      <c r="D20" s="18"/>
      <c r="E20" s="18"/>
      <c r="F20" s="18"/>
      <c r="G20" s="18"/>
      <c r="H20" s="18"/>
      <c r="I20" s="18"/>
      <c r="J20" s="18"/>
    </row>
    <row r="21" spans="1:10" ht="21" customHeight="1" x14ac:dyDescent="1.1000000000000001">
      <c r="B21" s="7"/>
      <c r="C21" s="18"/>
      <c r="D21" s="18"/>
      <c r="E21" s="18"/>
      <c r="F21" s="18"/>
      <c r="G21" s="18"/>
      <c r="H21" s="18"/>
      <c r="I21" s="18"/>
      <c r="J21" s="18"/>
    </row>
    <row r="22" spans="1:10" ht="21" customHeight="1" x14ac:dyDescent="1.1000000000000001">
      <c r="B22" s="7"/>
      <c r="C22" s="7"/>
      <c r="D22" s="7"/>
      <c r="E22" s="7"/>
      <c r="F22" s="7"/>
      <c r="G22" s="7"/>
      <c r="H22" s="7"/>
      <c r="I22" s="7"/>
      <c r="J22" s="7"/>
    </row>
    <row r="23" spans="1:10" ht="21" customHeight="1" x14ac:dyDescent="1.1000000000000001">
      <c r="B23" s="7"/>
      <c r="C23" s="18"/>
      <c r="D23" s="18"/>
      <c r="E23" s="18"/>
      <c r="F23" s="18"/>
      <c r="G23" s="18"/>
      <c r="H23" s="18"/>
      <c r="I23" s="18"/>
      <c r="J23" s="18"/>
    </row>
    <row r="24" spans="1:10" ht="21" customHeight="1" x14ac:dyDescent="1.1000000000000001">
      <c r="A24" s="19" t="s">
        <v>26</v>
      </c>
      <c r="B24" s="19"/>
      <c r="C24" s="18"/>
      <c r="D24" s="18"/>
      <c r="E24" s="18"/>
      <c r="F24" s="18"/>
      <c r="G24" s="18"/>
      <c r="H24" s="18"/>
      <c r="I24" s="18"/>
      <c r="J24" s="18"/>
    </row>
    <row r="25" spans="1:10" ht="21" customHeight="1" x14ac:dyDescent="1.1000000000000001">
      <c r="B25" s="7"/>
      <c r="C25" s="18"/>
      <c r="D25" s="18"/>
      <c r="E25" s="18"/>
      <c r="F25" s="18"/>
      <c r="G25" s="18"/>
      <c r="H25" s="18"/>
      <c r="I25" s="18"/>
      <c r="J25" s="18"/>
    </row>
    <row r="27" spans="1:10" ht="21" customHeight="1" x14ac:dyDescent="1.1000000000000001">
      <c r="A27" s="8" t="s">
        <v>143</v>
      </c>
      <c r="B27" s="8"/>
      <c r="C27" s="9"/>
      <c r="D27" s="10"/>
      <c r="E27" s="10"/>
      <c r="F27" s="10"/>
      <c r="G27" s="10"/>
      <c r="H27" s="10"/>
      <c r="I27" s="10"/>
      <c r="J27" s="11"/>
    </row>
    <row r="28" spans="1:10" ht="21" customHeight="1" x14ac:dyDescent="1.1000000000000001">
      <c r="C28" s="12"/>
      <c r="D28" s="13"/>
      <c r="E28" s="13"/>
      <c r="F28" s="13"/>
      <c r="G28" s="13"/>
      <c r="H28" s="13"/>
      <c r="I28" s="13"/>
      <c r="J28" s="14"/>
    </row>
    <row r="29" spans="1:10" ht="21" customHeight="1" x14ac:dyDescent="1.1000000000000001">
      <c r="C29" s="12"/>
      <c r="D29" s="13"/>
      <c r="E29" s="13"/>
      <c r="F29" s="13"/>
      <c r="G29" s="13"/>
      <c r="H29" s="13"/>
      <c r="I29" s="13"/>
      <c r="J29" s="14"/>
    </row>
    <row r="30" spans="1:10" ht="21" customHeight="1" x14ac:dyDescent="1.1000000000000001">
      <c r="C30" s="15"/>
      <c r="D30" s="16"/>
      <c r="E30" s="16"/>
      <c r="F30" s="16"/>
      <c r="G30" s="16"/>
      <c r="H30" s="16"/>
      <c r="I30" s="16"/>
      <c r="J30" s="17"/>
    </row>
  </sheetData>
  <mergeCells count="10">
    <mergeCell ref="A1:D13"/>
    <mergeCell ref="B15:G15"/>
    <mergeCell ref="B16:G16"/>
    <mergeCell ref="A18:B18"/>
    <mergeCell ref="A27:B27"/>
    <mergeCell ref="C27:J30"/>
    <mergeCell ref="C19:J21"/>
    <mergeCell ref="A20:B20"/>
    <mergeCell ref="C23:J25"/>
    <mergeCell ref="A24:B2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F3E7-FF91-413C-B17C-D62323565E0D}">
  <dimension ref="A1:M30"/>
  <sheetViews>
    <sheetView workbookViewId="0">
      <selection activeCell="M2" sqref="M2"/>
    </sheetView>
  </sheetViews>
  <sheetFormatPr defaultColWidth="9" defaultRowHeight="21" customHeight="1" x14ac:dyDescent="1.1000000000000001"/>
  <cols>
    <col min="1" max="4" width="9" style="1"/>
    <col min="5" max="5" width="3.625" style="1" customWidth="1"/>
    <col min="6" max="6" width="6.75" style="4" bestFit="1" customWidth="1"/>
    <col min="7" max="7" width="14.25" style="4" bestFit="1" customWidth="1"/>
    <col min="8" max="8" width="4.75" style="4" customWidth="1"/>
    <col min="9" max="9" width="6.75" style="4" bestFit="1" customWidth="1"/>
    <col min="10" max="10" width="14.25" style="4" bestFit="1" customWidth="1"/>
    <col min="11" max="11" width="4.75" style="4" customWidth="1"/>
    <col min="12" max="12" width="19.5" style="4" bestFit="1" customWidth="1"/>
    <col min="13" max="13" width="17.625" style="4" bestFit="1" customWidth="1"/>
    <col min="14" max="14" width="9" style="1"/>
    <col min="15" max="15" width="9.125" style="1" bestFit="1" customWidth="1"/>
    <col min="16" max="16384" width="9" style="1"/>
  </cols>
  <sheetData>
    <row r="1" spans="1:13" ht="21" customHeight="1" x14ac:dyDescent="1.1000000000000001">
      <c r="A1" s="20" t="s">
        <v>141</v>
      </c>
      <c r="B1" s="20"/>
      <c r="C1" s="20"/>
      <c r="D1" s="20"/>
      <c r="E1" s="2"/>
      <c r="F1" s="5" t="s">
        <v>11</v>
      </c>
      <c r="G1" s="6" t="s">
        <v>12</v>
      </c>
      <c r="I1" s="5" t="s">
        <v>11</v>
      </c>
      <c r="J1" s="6" t="s">
        <v>12</v>
      </c>
      <c r="L1" s="4" t="s">
        <v>13</v>
      </c>
      <c r="M1" s="6">
        <v>4150</v>
      </c>
    </row>
    <row r="2" spans="1:13" ht="21" customHeight="1" x14ac:dyDescent="1.1000000000000001">
      <c r="A2" s="20"/>
      <c r="B2" s="20"/>
      <c r="C2" s="20"/>
      <c r="D2" s="20"/>
      <c r="E2" s="2"/>
      <c r="F2" s="5" t="s">
        <v>2</v>
      </c>
      <c r="G2" s="6">
        <v>4850</v>
      </c>
      <c r="I2" s="5" t="s">
        <v>10</v>
      </c>
      <c r="J2" s="6">
        <v>5220</v>
      </c>
      <c r="L2" s="4" t="s">
        <v>14</v>
      </c>
      <c r="M2" s="6"/>
    </row>
    <row r="3" spans="1:13" ht="21" customHeight="1" x14ac:dyDescent="1.1000000000000001">
      <c r="A3" s="20"/>
      <c r="B3" s="20"/>
      <c r="C3" s="20"/>
      <c r="D3" s="20"/>
      <c r="E3" s="2"/>
      <c r="F3" s="5" t="s">
        <v>1</v>
      </c>
      <c r="G3" s="6">
        <v>4750</v>
      </c>
      <c r="I3" s="5" t="s">
        <v>27</v>
      </c>
      <c r="J3" s="6">
        <v>4000</v>
      </c>
      <c r="L3" s="4" t="s">
        <v>15</v>
      </c>
      <c r="M3" s="6"/>
    </row>
    <row r="4" spans="1:13" ht="21" customHeight="1" x14ac:dyDescent="1.1000000000000001">
      <c r="A4" s="20"/>
      <c r="B4" s="20"/>
      <c r="C4" s="20"/>
      <c r="D4" s="20"/>
      <c r="E4" s="2"/>
      <c r="F4" s="5" t="s">
        <v>0</v>
      </c>
      <c r="G4" s="6">
        <v>3890</v>
      </c>
      <c r="I4" s="5" t="s">
        <v>28</v>
      </c>
      <c r="J4" s="6">
        <v>3670</v>
      </c>
      <c r="L4" s="4" t="s">
        <v>16</v>
      </c>
      <c r="M4" s="6">
        <v>0.05</v>
      </c>
    </row>
    <row r="5" spans="1:13" ht="21" customHeight="1" x14ac:dyDescent="1.1000000000000001">
      <c r="A5" s="20"/>
      <c r="B5" s="20"/>
      <c r="C5" s="20"/>
      <c r="D5" s="20"/>
      <c r="E5" s="2"/>
      <c r="F5" s="5" t="s">
        <v>3</v>
      </c>
      <c r="G5" s="6">
        <v>3820</v>
      </c>
      <c r="I5" s="5" t="s">
        <v>29</v>
      </c>
      <c r="J5" s="6">
        <v>4040</v>
      </c>
      <c r="L5" s="4" t="s">
        <v>17</v>
      </c>
      <c r="M5" s="6">
        <v>20</v>
      </c>
    </row>
    <row r="6" spans="1:13" ht="21" customHeight="1" x14ac:dyDescent="1.1000000000000001">
      <c r="A6" s="20"/>
      <c r="B6" s="20"/>
      <c r="C6" s="20"/>
      <c r="D6" s="20"/>
      <c r="E6" s="2"/>
      <c r="F6" s="5" t="s">
        <v>4</v>
      </c>
      <c r="G6" s="6">
        <v>5170</v>
      </c>
      <c r="I6" s="5" t="s">
        <v>30</v>
      </c>
      <c r="J6" s="6">
        <v>3830</v>
      </c>
      <c r="L6" s="4" t="s">
        <v>22</v>
      </c>
      <c r="M6" s="6"/>
    </row>
    <row r="7" spans="1:13" ht="21" customHeight="1" x14ac:dyDescent="1.1000000000000001">
      <c r="A7" s="20"/>
      <c r="B7" s="20"/>
      <c r="C7" s="20"/>
      <c r="D7" s="20"/>
      <c r="E7" s="2"/>
      <c r="F7" s="5" t="s">
        <v>5</v>
      </c>
      <c r="G7" s="6">
        <v>4160</v>
      </c>
      <c r="I7" s="5" t="s">
        <v>31</v>
      </c>
      <c r="J7" s="6">
        <v>4770</v>
      </c>
      <c r="L7" s="4" t="s">
        <v>23</v>
      </c>
      <c r="M7" s="6"/>
    </row>
    <row r="8" spans="1:13" ht="21" customHeight="1" x14ac:dyDescent="1.1000000000000001">
      <c r="A8" s="20"/>
      <c r="B8" s="20"/>
      <c r="C8" s="20"/>
      <c r="D8" s="20"/>
      <c r="E8" s="2"/>
      <c r="F8" s="5" t="s">
        <v>6</v>
      </c>
      <c r="G8" s="6">
        <v>4960</v>
      </c>
      <c r="I8" s="5" t="s">
        <v>32</v>
      </c>
      <c r="J8" s="6">
        <v>4590</v>
      </c>
      <c r="L8" s="4" t="s">
        <v>18</v>
      </c>
      <c r="M8" s="6"/>
    </row>
    <row r="9" spans="1:13" ht="21" customHeight="1" x14ac:dyDescent="1.1000000000000001">
      <c r="A9" s="20"/>
      <c r="B9" s="20"/>
      <c r="C9" s="20"/>
      <c r="D9" s="20"/>
      <c r="E9" s="2"/>
      <c r="F9" s="5" t="s">
        <v>7</v>
      </c>
      <c r="G9" s="6">
        <v>5260</v>
      </c>
      <c r="I9" s="5" t="s">
        <v>33</v>
      </c>
      <c r="J9" s="6">
        <v>4600</v>
      </c>
      <c r="L9" s="4" t="s">
        <v>19</v>
      </c>
      <c r="M9" s="6"/>
    </row>
    <row r="10" spans="1:13" ht="21" customHeight="1" x14ac:dyDescent="1.1000000000000001">
      <c r="A10" s="20"/>
      <c r="B10" s="20"/>
      <c r="C10" s="20"/>
      <c r="D10" s="20"/>
      <c r="E10" s="2"/>
      <c r="F10" s="5" t="s">
        <v>8</v>
      </c>
      <c r="G10" s="6">
        <v>5010</v>
      </c>
      <c r="I10" s="5" t="s">
        <v>34</v>
      </c>
      <c r="J10" s="6">
        <v>3600</v>
      </c>
      <c r="L10" s="4" t="s">
        <v>20</v>
      </c>
      <c r="M10" s="6"/>
    </row>
    <row r="11" spans="1:13" ht="21" customHeight="1" x14ac:dyDescent="1.1000000000000001">
      <c r="A11" s="20"/>
      <c r="B11" s="20"/>
      <c r="C11" s="20"/>
      <c r="D11" s="20"/>
      <c r="E11" s="2"/>
      <c r="F11" s="5" t="s">
        <v>9</v>
      </c>
      <c r="G11" s="6">
        <v>4130</v>
      </c>
      <c r="I11" s="5" t="s">
        <v>35</v>
      </c>
      <c r="J11" s="6">
        <v>4980</v>
      </c>
      <c r="L11" s="4" t="s">
        <v>21</v>
      </c>
      <c r="M11" s="6"/>
    </row>
    <row r="12" spans="1:13" ht="21" customHeight="1" x14ac:dyDescent="1.1000000000000001">
      <c r="A12" s="20"/>
      <c r="B12" s="20"/>
      <c r="C12" s="20"/>
      <c r="D12" s="20"/>
      <c r="E12" s="2"/>
      <c r="F12" s="3"/>
    </row>
    <row r="13" spans="1:13" ht="21" customHeight="1" x14ac:dyDescent="1.1000000000000001">
      <c r="A13" s="20"/>
      <c r="B13" s="20"/>
      <c r="C13" s="20"/>
      <c r="D13" s="20"/>
      <c r="E13" s="2"/>
      <c r="F13" s="3"/>
    </row>
    <row r="15" spans="1:13" ht="27" customHeight="1" x14ac:dyDescent="1.1000000000000001">
      <c r="A15" s="4" t="s">
        <v>138</v>
      </c>
      <c r="B15" s="21"/>
      <c r="C15" s="21"/>
      <c r="D15" s="21"/>
      <c r="E15" s="21"/>
      <c r="F15" s="21"/>
      <c r="G15" s="21"/>
    </row>
    <row r="16" spans="1:13" ht="27" customHeight="1" x14ac:dyDescent="1.1000000000000001">
      <c r="A16" s="4" t="s">
        <v>139</v>
      </c>
      <c r="B16" s="21"/>
      <c r="C16" s="21"/>
      <c r="D16" s="21"/>
      <c r="E16" s="21"/>
      <c r="F16" s="21"/>
      <c r="G16" s="21"/>
    </row>
    <row r="18" spans="1:13" ht="21" customHeight="1" x14ac:dyDescent="1.1000000000000001">
      <c r="A18" s="8" t="s">
        <v>24</v>
      </c>
      <c r="B18" s="8"/>
    </row>
    <row r="19" spans="1:13" ht="21" customHeight="1" x14ac:dyDescent="1.1000000000000001">
      <c r="B19" s="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21" customHeight="1" x14ac:dyDescent="1.1000000000000001">
      <c r="A20" s="19" t="s">
        <v>25</v>
      </c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1" customHeight="1" x14ac:dyDescent="1.1000000000000001">
      <c r="B21" s="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21" customHeight="1" x14ac:dyDescent="1.100000000000000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21" customHeight="1" x14ac:dyDescent="1.1000000000000001">
      <c r="B23" s="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21" customHeight="1" x14ac:dyDescent="1.1000000000000001">
      <c r="A24" s="19" t="s">
        <v>26</v>
      </c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21" customHeight="1" x14ac:dyDescent="1.1000000000000001">
      <c r="B25" s="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7" spans="1:13" ht="21" customHeight="1" x14ac:dyDescent="1.1000000000000001">
      <c r="A27" s="8" t="s">
        <v>143</v>
      </c>
      <c r="B27" s="8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spans="1:13" ht="21" customHeight="1" x14ac:dyDescent="1.1000000000000001"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4"/>
    </row>
    <row r="29" spans="1:13" ht="21" customHeight="1" x14ac:dyDescent="1.1000000000000001"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4"/>
    </row>
    <row r="30" spans="1:13" ht="21" customHeight="1" x14ac:dyDescent="1.1000000000000001"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7"/>
    </row>
  </sheetData>
  <mergeCells count="10">
    <mergeCell ref="A27:B27"/>
    <mergeCell ref="C27:M30"/>
    <mergeCell ref="C23:M25"/>
    <mergeCell ref="A24:B24"/>
    <mergeCell ref="A1:D13"/>
    <mergeCell ref="B15:G15"/>
    <mergeCell ref="B16:G16"/>
    <mergeCell ref="A18:B18"/>
    <mergeCell ref="C19:M21"/>
    <mergeCell ref="A20:B2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DA4F-6C23-480E-A3BF-39FF010E7270}">
  <dimension ref="A1:S43"/>
  <sheetViews>
    <sheetView zoomScale="85" zoomScaleNormal="85" workbookViewId="0">
      <selection activeCell="S1" sqref="S1"/>
    </sheetView>
  </sheetViews>
  <sheetFormatPr defaultColWidth="9" defaultRowHeight="21" customHeight="1" x14ac:dyDescent="1.1000000000000001"/>
  <cols>
    <col min="1" max="4" width="9" style="1"/>
    <col min="5" max="5" width="3.625" style="1" customWidth="1"/>
    <col min="6" max="6" width="6.75" style="4" bestFit="1" customWidth="1"/>
    <col min="7" max="7" width="14.25" style="4" bestFit="1" customWidth="1"/>
    <col min="8" max="8" width="4.75" style="4" customWidth="1"/>
    <col min="9" max="9" width="6.75" style="4" bestFit="1" customWidth="1"/>
    <col min="10" max="10" width="14.25" style="4" bestFit="1" customWidth="1"/>
    <col min="11" max="11" width="4.75" style="4" customWidth="1"/>
    <col min="12" max="12" width="6.75" style="4" bestFit="1" customWidth="1"/>
    <col min="13" max="13" width="14.25" style="4" bestFit="1" customWidth="1"/>
    <col min="14" max="14" width="4.75" style="4" customWidth="1"/>
    <col min="15" max="15" width="9.25" style="4" bestFit="1" customWidth="1"/>
    <col min="16" max="16" width="14.25" style="4" bestFit="1" customWidth="1"/>
    <col min="17" max="17" width="6.125" style="4" customWidth="1"/>
    <col min="18" max="18" width="19.5" style="1" bestFit="1" customWidth="1"/>
    <col min="19" max="19" width="24.125" style="1" bestFit="1" customWidth="1"/>
    <col min="20" max="16384" width="9" style="1"/>
  </cols>
  <sheetData>
    <row r="1" spans="1:19" ht="21" customHeight="1" x14ac:dyDescent="1.1000000000000001">
      <c r="A1" s="22" t="s">
        <v>142</v>
      </c>
      <c r="B1" s="22"/>
      <c r="C1" s="22"/>
      <c r="D1" s="22"/>
      <c r="E1" s="2"/>
      <c r="F1" s="5" t="s">
        <v>11</v>
      </c>
      <c r="G1" s="6" t="s">
        <v>137</v>
      </c>
      <c r="I1" s="5" t="s">
        <v>11</v>
      </c>
      <c r="J1" s="6" t="s">
        <v>136</v>
      </c>
      <c r="L1" s="5" t="s">
        <v>11</v>
      </c>
      <c r="M1" s="6" t="s">
        <v>136</v>
      </c>
      <c r="O1" s="5" t="s">
        <v>11</v>
      </c>
      <c r="P1" s="6" t="s">
        <v>136</v>
      </c>
      <c r="R1" s="4" t="s">
        <v>13</v>
      </c>
      <c r="S1" s="6">
        <v>56000</v>
      </c>
    </row>
    <row r="2" spans="1:19" ht="21" customHeight="1" x14ac:dyDescent="1.1000000000000001">
      <c r="A2" s="22"/>
      <c r="B2" s="22"/>
      <c r="C2" s="22"/>
      <c r="D2" s="22"/>
      <c r="E2" s="2"/>
      <c r="F2" s="5" t="s">
        <v>36</v>
      </c>
      <c r="G2" s="6">
        <v>49800</v>
      </c>
      <c r="I2" s="5" t="s">
        <v>61</v>
      </c>
      <c r="J2" s="6">
        <v>60600</v>
      </c>
      <c r="L2" s="5" t="s">
        <v>86</v>
      </c>
      <c r="M2" s="6">
        <v>50500</v>
      </c>
      <c r="O2" s="5" t="s">
        <v>111</v>
      </c>
      <c r="P2" s="6">
        <v>45600</v>
      </c>
      <c r="R2" s="4" t="s">
        <v>14</v>
      </c>
      <c r="S2" s="6"/>
    </row>
    <row r="3" spans="1:19" ht="21" customHeight="1" x14ac:dyDescent="1.1000000000000001">
      <c r="A3" s="22"/>
      <c r="B3" s="22"/>
      <c r="C3" s="22"/>
      <c r="D3" s="22"/>
      <c r="E3" s="2"/>
      <c r="F3" s="5" t="s">
        <v>37</v>
      </c>
      <c r="G3" s="6">
        <v>57100</v>
      </c>
      <c r="I3" s="5" t="s">
        <v>62</v>
      </c>
      <c r="J3" s="6">
        <v>53000</v>
      </c>
      <c r="L3" s="5" t="s">
        <v>87</v>
      </c>
      <c r="M3" s="6">
        <v>78200</v>
      </c>
      <c r="O3" s="5" t="s">
        <v>112</v>
      </c>
      <c r="P3" s="6">
        <v>49100</v>
      </c>
      <c r="R3" s="4" t="s">
        <v>15</v>
      </c>
      <c r="S3" s="6"/>
    </row>
    <row r="4" spans="1:19" ht="21" customHeight="1" x14ac:dyDescent="1.1000000000000001">
      <c r="A4" s="22"/>
      <c r="B4" s="22"/>
      <c r="C4" s="22"/>
      <c r="D4" s="22"/>
      <c r="E4" s="2"/>
      <c r="F4" s="5" t="s">
        <v>38</v>
      </c>
      <c r="G4" s="6">
        <v>52100</v>
      </c>
      <c r="I4" s="5" t="s">
        <v>63</v>
      </c>
      <c r="J4" s="6">
        <v>46900</v>
      </c>
      <c r="L4" s="5" t="s">
        <v>88</v>
      </c>
      <c r="M4" s="6">
        <v>51200</v>
      </c>
      <c r="O4" s="5" t="s">
        <v>113</v>
      </c>
      <c r="P4" s="6">
        <v>51700</v>
      </c>
      <c r="R4" s="4" t="s">
        <v>16</v>
      </c>
      <c r="S4" s="6">
        <v>0.05</v>
      </c>
    </row>
    <row r="5" spans="1:19" ht="21" customHeight="1" x14ac:dyDescent="1.1000000000000001">
      <c r="A5" s="22"/>
      <c r="B5" s="22"/>
      <c r="C5" s="22"/>
      <c r="D5" s="22"/>
      <c r="E5" s="2"/>
      <c r="F5" s="5" t="s">
        <v>39</v>
      </c>
      <c r="G5" s="6">
        <v>48500</v>
      </c>
      <c r="I5" s="5" t="s">
        <v>64</v>
      </c>
      <c r="J5" s="6">
        <v>53600</v>
      </c>
      <c r="L5" s="5" t="s">
        <v>89</v>
      </c>
      <c r="M5" s="6">
        <v>66400</v>
      </c>
      <c r="O5" s="5" t="s">
        <v>114</v>
      </c>
      <c r="P5" s="6">
        <v>56300</v>
      </c>
      <c r="R5" s="4" t="s">
        <v>17</v>
      </c>
      <c r="S5" s="6">
        <v>100</v>
      </c>
    </row>
    <row r="6" spans="1:19" ht="21" customHeight="1" x14ac:dyDescent="1.1000000000000001">
      <c r="A6" s="22"/>
      <c r="B6" s="22"/>
      <c r="C6" s="22"/>
      <c r="D6" s="22"/>
      <c r="E6" s="2"/>
      <c r="F6" s="5" t="s">
        <v>40</v>
      </c>
      <c r="G6" s="6">
        <v>31700</v>
      </c>
      <c r="I6" s="5" t="s">
        <v>65</v>
      </c>
      <c r="J6" s="6">
        <v>47000</v>
      </c>
      <c r="L6" s="5" t="s">
        <v>90</v>
      </c>
      <c r="M6" s="6">
        <v>42800</v>
      </c>
      <c r="O6" s="5" t="s">
        <v>115</v>
      </c>
      <c r="P6" s="6">
        <v>47000</v>
      </c>
      <c r="R6" s="4" t="s">
        <v>22</v>
      </c>
      <c r="S6" s="6"/>
    </row>
    <row r="7" spans="1:19" ht="21" customHeight="1" x14ac:dyDescent="1.1000000000000001">
      <c r="A7" s="22"/>
      <c r="B7" s="22"/>
      <c r="C7" s="22"/>
      <c r="D7" s="22"/>
      <c r="E7" s="2"/>
      <c r="F7" s="5" t="s">
        <v>41</v>
      </c>
      <c r="G7" s="6">
        <v>47200</v>
      </c>
      <c r="I7" s="5" t="s">
        <v>66</v>
      </c>
      <c r="J7" s="6">
        <v>63400</v>
      </c>
      <c r="L7" s="5" t="s">
        <v>91</v>
      </c>
      <c r="M7" s="6">
        <v>44000</v>
      </c>
      <c r="O7" s="5" t="s">
        <v>116</v>
      </c>
      <c r="P7" s="6">
        <v>77000</v>
      </c>
      <c r="R7" s="4" t="s">
        <v>23</v>
      </c>
      <c r="S7" s="6"/>
    </row>
    <row r="8" spans="1:19" ht="21" customHeight="1" x14ac:dyDescent="1.1000000000000001">
      <c r="A8" s="22"/>
      <c r="B8" s="22"/>
      <c r="C8" s="22"/>
      <c r="D8" s="22"/>
      <c r="E8" s="2"/>
      <c r="F8" s="5" t="s">
        <v>42</v>
      </c>
      <c r="G8" s="6">
        <v>48300</v>
      </c>
      <c r="I8" s="5" t="s">
        <v>67</v>
      </c>
      <c r="J8" s="6">
        <v>49800</v>
      </c>
      <c r="L8" s="5" t="s">
        <v>92</v>
      </c>
      <c r="M8" s="6">
        <v>48000</v>
      </c>
      <c r="O8" s="5" t="s">
        <v>117</v>
      </c>
      <c r="P8" s="6">
        <v>55800</v>
      </c>
      <c r="R8" s="4" t="s">
        <v>18</v>
      </c>
      <c r="S8" s="6"/>
    </row>
    <row r="9" spans="1:19" ht="21" customHeight="1" x14ac:dyDescent="1.1000000000000001">
      <c r="A9" s="22"/>
      <c r="B9" s="22"/>
      <c r="C9" s="22"/>
      <c r="D9" s="22"/>
      <c r="E9" s="2"/>
      <c r="F9" s="5" t="s">
        <v>43</v>
      </c>
      <c r="G9" s="6">
        <v>33100</v>
      </c>
      <c r="I9" s="5" t="s">
        <v>68</v>
      </c>
      <c r="J9" s="6">
        <v>60100</v>
      </c>
      <c r="L9" s="5" t="s">
        <v>93</v>
      </c>
      <c r="M9" s="6">
        <v>46500</v>
      </c>
      <c r="O9" s="5" t="s">
        <v>118</v>
      </c>
      <c r="P9" s="6">
        <v>48100</v>
      </c>
      <c r="R9" s="4" t="s">
        <v>19</v>
      </c>
      <c r="S9" s="6"/>
    </row>
    <row r="10" spans="1:19" ht="21" customHeight="1" x14ac:dyDescent="1.1000000000000001">
      <c r="A10" s="22"/>
      <c r="B10" s="22"/>
      <c r="C10" s="22"/>
      <c r="D10" s="22"/>
      <c r="E10" s="2"/>
      <c r="F10" s="5" t="s">
        <v>44</v>
      </c>
      <c r="G10" s="6">
        <v>59200</v>
      </c>
      <c r="I10" s="5" t="s">
        <v>69</v>
      </c>
      <c r="J10" s="6">
        <v>46800</v>
      </c>
      <c r="L10" s="5" t="s">
        <v>94</v>
      </c>
      <c r="M10" s="6">
        <v>61300</v>
      </c>
      <c r="O10" s="5" t="s">
        <v>119</v>
      </c>
      <c r="P10" s="6">
        <v>56700</v>
      </c>
      <c r="R10" s="4" t="s">
        <v>20</v>
      </c>
      <c r="S10" s="6"/>
    </row>
    <row r="11" spans="1:19" ht="21" customHeight="1" x14ac:dyDescent="1.1000000000000001">
      <c r="A11" s="22"/>
      <c r="B11" s="22"/>
      <c r="C11" s="22"/>
      <c r="D11" s="22"/>
      <c r="E11" s="2"/>
      <c r="F11" s="5" t="s">
        <v>45</v>
      </c>
      <c r="G11" s="6">
        <v>42000</v>
      </c>
      <c r="I11" s="5" t="s">
        <v>70</v>
      </c>
      <c r="J11" s="6">
        <v>64000</v>
      </c>
      <c r="L11" s="5" t="s">
        <v>95</v>
      </c>
      <c r="M11" s="6">
        <v>58400</v>
      </c>
      <c r="O11" s="5" t="s">
        <v>120</v>
      </c>
      <c r="P11" s="6">
        <v>62000</v>
      </c>
      <c r="R11" s="4" t="s">
        <v>21</v>
      </c>
      <c r="S11" s="6"/>
    </row>
    <row r="12" spans="1:19" ht="21" customHeight="1" x14ac:dyDescent="1.1000000000000001">
      <c r="A12" s="22"/>
      <c r="B12" s="22"/>
      <c r="C12" s="22"/>
      <c r="D12" s="22"/>
      <c r="E12" s="2"/>
      <c r="F12" s="5" t="s">
        <v>46</v>
      </c>
      <c r="G12" s="6">
        <v>52800</v>
      </c>
      <c r="I12" s="5" t="s">
        <v>71</v>
      </c>
      <c r="J12" s="6">
        <v>55700</v>
      </c>
      <c r="L12" s="5" t="s">
        <v>96</v>
      </c>
      <c r="M12" s="6">
        <v>55500</v>
      </c>
      <c r="O12" s="5" t="s">
        <v>121</v>
      </c>
      <c r="P12" s="6">
        <v>57900</v>
      </c>
      <c r="R12" s="4"/>
      <c r="S12" s="4"/>
    </row>
    <row r="13" spans="1:19" ht="21" customHeight="1" x14ac:dyDescent="1.1000000000000001">
      <c r="A13" s="22"/>
      <c r="B13" s="22"/>
      <c r="C13" s="22"/>
      <c r="D13" s="22"/>
      <c r="E13" s="2"/>
      <c r="F13" s="5" t="s">
        <v>47</v>
      </c>
      <c r="G13" s="6">
        <v>55400</v>
      </c>
      <c r="I13" s="5" t="s">
        <v>72</v>
      </c>
      <c r="J13" s="6">
        <v>50400</v>
      </c>
      <c r="L13" s="5" t="s">
        <v>97</v>
      </c>
      <c r="M13" s="6">
        <v>52700</v>
      </c>
      <c r="O13" s="5" t="s">
        <v>122</v>
      </c>
      <c r="P13" s="6">
        <v>59600</v>
      </c>
      <c r="R13" s="4"/>
      <c r="S13" s="4"/>
    </row>
    <row r="14" spans="1:19" ht="21" customHeight="1" x14ac:dyDescent="1.1000000000000001">
      <c r="A14" s="2"/>
      <c r="B14" s="2"/>
      <c r="C14" s="2"/>
      <c r="D14" s="2"/>
      <c r="E14" s="2"/>
      <c r="F14" s="5" t="s">
        <v>48</v>
      </c>
      <c r="G14" s="6">
        <v>73800</v>
      </c>
      <c r="I14" s="5" t="s">
        <v>73</v>
      </c>
      <c r="J14" s="6">
        <v>53100</v>
      </c>
      <c r="L14" s="5" t="s">
        <v>98</v>
      </c>
      <c r="M14" s="6">
        <v>41400</v>
      </c>
      <c r="O14" s="5" t="s">
        <v>123</v>
      </c>
      <c r="P14" s="6">
        <v>48000</v>
      </c>
      <c r="R14" s="4"/>
      <c r="S14" s="4"/>
    </row>
    <row r="15" spans="1:19" ht="21" customHeight="1" x14ac:dyDescent="1.1000000000000001">
      <c r="A15" s="2"/>
      <c r="B15" s="2"/>
      <c r="C15" s="2"/>
      <c r="D15" s="2"/>
      <c r="E15" s="2"/>
      <c r="F15" s="5" t="s">
        <v>49</v>
      </c>
      <c r="G15" s="6">
        <v>50500</v>
      </c>
      <c r="I15" s="5" t="s">
        <v>74</v>
      </c>
      <c r="J15" s="6">
        <v>40900</v>
      </c>
      <c r="L15" s="5" t="s">
        <v>99</v>
      </c>
      <c r="M15" s="6">
        <v>55200</v>
      </c>
      <c r="O15" s="5" t="s">
        <v>124</v>
      </c>
      <c r="P15" s="6">
        <v>58400</v>
      </c>
      <c r="R15" s="4"/>
      <c r="S15" s="4"/>
    </row>
    <row r="16" spans="1:19" ht="21" customHeight="1" x14ac:dyDescent="1.1000000000000001">
      <c r="A16" s="2"/>
      <c r="B16" s="2"/>
      <c r="C16" s="2"/>
      <c r="D16" s="2"/>
      <c r="E16" s="2"/>
      <c r="F16" s="5" t="s">
        <v>50</v>
      </c>
      <c r="G16" s="6">
        <v>51000</v>
      </c>
      <c r="I16" s="5" t="s">
        <v>75</v>
      </c>
      <c r="J16" s="6">
        <v>38800</v>
      </c>
      <c r="L16" s="5" t="s">
        <v>100</v>
      </c>
      <c r="M16" s="6">
        <v>51000</v>
      </c>
      <c r="O16" s="5" t="s">
        <v>125</v>
      </c>
      <c r="P16" s="6">
        <v>46600</v>
      </c>
      <c r="R16" s="4"/>
      <c r="S16" s="4"/>
    </row>
    <row r="17" spans="1:19" ht="21" customHeight="1" x14ac:dyDescent="1.1000000000000001">
      <c r="A17" s="2"/>
      <c r="B17" s="2"/>
      <c r="C17" s="2"/>
      <c r="D17" s="2"/>
      <c r="E17" s="2"/>
      <c r="F17" s="5" t="s">
        <v>51</v>
      </c>
      <c r="G17" s="6">
        <v>42100</v>
      </c>
      <c r="I17" s="5" t="s">
        <v>76</v>
      </c>
      <c r="J17" s="6">
        <v>53400</v>
      </c>
      <c r="L17" s="5" t="s">
        <v>101</v>
      </c>
      <c r="M17" s="6">
        <v>59700</v>
      </c>
      <c r="O17" s="5" t="s">
        <v>126</v>
      </c>
      <c r="P17" s="6">
        <v>51400</v>
      </c>
      <c r="R17" s="4"/>
      <c r="S17" s="4"/>
    </row>
    <row r="18" spans="1:19" ht="21" customHeight="1" x14ac:dyDescent="1.1000000000000001">
      <c r="A18" s="2"/>
      <c r="B18" s="2"/>
      <c r="C18" s="2"/>
      <c r="D18" s="2"/>
      <c r="E18" s="2"/>
      <c r="F18" s="5" t="s">
        <v>52</v>
      </c>
      <c r="G18" s="6">
        <v>52200</v>
      </c>
      <c r="I18" s="5" t="s">
        <v>77</v>
      </c>
      <c r="J18" s="6">
        <v>52900</v>
      </c>
      <c r="L18" s="5" t="s">
        <v>102</v>
      </c>
      <c r="M18" s="6">
        <v>57200</v>
      </c>
      <c r="O18" s="5" t="s">
        <v>127</v>
      </c>
      <c r="P18" s="6">
        <v>54600</v>
      </c>
      <c r="R18" s="4"/>
      <c r="S18" s="4"/>
    </row>
    <row r="19" spans="1:19" ht="21" customHeight="1" x14ac:dyDescent="1.1000000000000001">
      <c r="A19" s="2"/>
      <c r="B19" s="2"/>
      <c r="C19" s="2"/>
      <c r="D19" s="2"/>
      <c r="E19" s="2"/>
      <c r="F19" s="5" t="s">
        <v>53</v>
      </c>
      <c r="G19" s="6">
        <v>59000</v>
      </c>
      <c r="I19" s="5" t="s">
        <v>78</v>
      </c>
      <c r="J19" s="6">
        <v>43600</v>
      </c>
      <c r="L19" s="5" t="s">
        <v>103</v>
      </c>
      <c r="M19" s="6">
        <v>61300</v>
      </c>
      <c r="O19" s="5" t="s">
        <v>128</v>
      </c>
      <c r="P19" s="6">
        <v>59900</v>
      </c>
      <c r="R19" s="4"/>
      <c r="S19" s="4"/>
    </row>
    <row r="20" spans="1:19" ht="21" customHeight="1" x14ac:dyDescent="1.1000000000000001">
      <c r="A20" s="2"/>
      <c r="B20" s="2"/>
      <c r="C20" s="2"/>
      <c r="D20" s="2"/>
      <c r="E20" s="2"/>
      <c r="F20" s="5" t="s">
        <v>54</v>
      </c>
      <c r="G20" s="6">
        <v>49000</v>
      </c>
      <c r="I20" s="5" t="s">
        <v>79</v>
      </c>
      <c r="J20" s="6">
        <v>53900</v>
      </c>
      <c r="L20" s="5" t="s">
        <v>104</v>
      </c>
      <c r="M20" s="6">
        <v>54400</v>
      </c>
      <c r="O20" s="5" t="s">
        <v>129</v>
      </c>
      <c r="P20" s="6">
        <v>45100</v>
      </c>
      <c r="R20" s="4"/>
      <c r="S20" s="4"/>
    </row>
    <row r="21" spans="1:19" ht="21" customHeight="1" x14ac:dyDescent="1.1000000000000001">
      <c r="A21" s="2"/>
      <c r="B21" s="2"/>
      <c r="C21" s="2"/>
      <c r="D21" s="2"/>
      <c r="E21" s="2"/>
      <c r="F21" s="5" t="s">
        <v>55</v>
      </c>
      <c r="G21" s="6">
        <v>54300</v>
      </c>
      <c r="I21" s="5" t="s">
        <v>80</v>
      </c>
      <c r="J21" s="6">
        <v>57200</v>
      </c>
      <c r="L21" s="5" t="s">
        <v>105</v>
      </c>
      <c r="M21" s="6">
        <v>51700</v>
      </c>
      <c r="O21" s="5" t="s">
        <v>130</v>
      </c>
      <c r="P21" s="6">
        <v>45800</v>
      </c>
      <c r="R21" s="4"/>
      <c r="S21" s="4"/>
    </row>
    <row r="22" spans="1:19" ht="21" customHeight="1" x14ac:dyDescent="1.1000000000000001">
      <c r="A22" s="2"/>
      <c r="B22" s="2"/>
      <c r="C22" s="2"/>
      <c r="D22" s="2"/>
      <c r="E22" s="2"/>
      <c r="F22" s="5" t="s">
        <v>56</v>
      </c>
      <c r="G22" s="6">
        <v>53400</v>
      </c>
      <c r="I22" s="5" t="s">
        <v>81</v>
      </c>
      <c r="J22" s="6">
        <v>55800</v>
      </c>
      <c r="L22" s="5" t="s">
        <v>106</v>
      </c>
      <c r="M22" s="6">
        <v>62400</v>
      </c>
      <c r="O22" s="5" t="s">
        <v>131</v>
      </c>
      <c r="P22" s="6">
        <v>59400</v>
      </c>
      <c r="R22" s="4"/>
      <c r="S22" s="4"/>
    </row>
    <row r="23" spans="1:19" ht="21" customHeight="1" x14ac:dyDescent="1.1000000000000001">
      <c r="A23" s="2"/>
      <c r="B23" s="2"/>
      <c r="C23" s="2"/>
      <c r="D23" s="2"/>
      <c r="E23" s="2"/>
      <c r="F23" s="5" t="s">
        <v>57</v>
      </c>
      <c r="G23" s="6">
        <v>42300</v>
      </c>
      <c r="I23" s="5" t="s">
        <v>82</v>
      </c>
      <c r="J23" s="6">
        <v>61600</v>
      </c>
      <c r="L23" s="5" t="s">
        <v>107</v>
      </c>
      <c r="M23" s="6">
        <v>71600</v>
      </c>
      <c r="O23" s="5" t="s">
        <v>132</v>
      </c>
      <c r="P23" s="6">
        <v>65000</v>
      </c>
      <c r="R23" s="4"/>
      <c r="S23" s="4"/>
    </row>
    <row r="24" spans="1:19" ht="21" customHeight="1" x14ac:dyDescent="1.1000000000000001">
      <c r="A24" s="2"/>
      <c r="B24" s="2"/>
      <c r="C24" s="2"/>
      <c r="D24" s="2"/>
      <c r="E24" s="2"/>
      <c r="F24" s="5" t="s">
        <v>58</v>
      </c>
      <c r="G24" s="6">
        <v>52000</v>
      </c>
      <c r="I24" s="5" t="s">
        <v>83</v>
      </c>
      <c r="J24" s="6">
        <v>50100</v>
      </c>
      <c r="L24" s="5" t="s">
        <v>108</v>
      </c>
      <c r="M24" s="6">
        <v>64700</v>
      </c>
      <c r="O24" s="5" t="s">
        <v>133</v>
      </c>
      <c r="P24" s="6">
        <v>55000</v>
      </c>
      <c r="R24" s="4"/>
      <c r="S24" s="4"/>
    </row>
    <row r="25" spans="1:19" ht="21" customHeight="1" x14ac:dyDescent="1.1000000000000001">
      <c r="A25" s="2"/>
      <c r="B25" s="2"/>
      <c r="C25" s="2"/>
      <c r="D25" s="2"/>
      <c r="E25" s="2"/>
      <c r="F25" s="5" t="s">
        <v>59</v>
      </c>
      <c r="G25" s="6">
        <v>54300</v>
      </c>
      <c r="I25" s="5" t="s">
        <v>84</v>
      </c>
      <c r="J25" s="6">
        <v>55500</v>
      </c>
      <c r="L25" s="5" t="s">
        <v>109</v>
      </c>
      <c r="M25" s="6">
        <v>42300</v>
      </c>
      <c r="O25" s="5" t="s">
        <v>134</v>
      </c>
      <c r="P25" s="6">
        <v>56800</v>
      </c>
      <c r="R25" s="4"/>
      <c r="S25" s="4"/>
    </row>
    <row r="26" spans="1:19" ht="21" customHeight="1" x14ac:dyDescent="1.1000000000000001">
      <c r="A26" s="2"/>
      <c r="B26" s="2"/>
      <c r="C26" s="2"/>
      <c r="D26" s="2"/>
      <c r="E26" s="2"/>
      <c r="F26" s="5" t="s">
        <v>60</v>
      </c>
      <c r="G26" s="6">
        <v>42600</v>
      </c>
      <c r="I26" s="5" t="s">
        <v>85</v>
      </c>
      <c r="J26" s="6">
        <v>49500</v>
      </c>
      <c r="L26" s="5" t="s">
        <v>110</v>
      </c>
      <c r="M26" s="6">
        <v>73700</v>
      </c>
      <c r="O26" s="5" t="s">
        <v>135</v>
      </c>
      <c r="P26" s="6">
        <v>56300</v>
      </c>
      <c r="R26" s="4"/>
      <c r="S26" s="4"/>
    </row>
    <row r="27" spans="1:19" ht="21" customHeight="1" x14ac:dyDescent="1.1000000000000001">
      <c r="A27" s="2"/>
      <c r="B27" s="2"/>
      <c r="C27" s="2"/>
      <c r="D27" s="2"/>
      <c r="E27" s="2"/>
      <c r="F27" s="3"/>
    </row>
    <row r="28" spans="1:19" ht="27" customHeight="1" x14ac:dyDescent="1.1000000000000001">
      <c r="A28" s="4" t="s">
        <v>138</v>
      </c>
      <c r="B28" s="21"/>
      <c r="C28" s="21"/>
      <c r="D28" s="21"/>
      <c r="E28" s="21"/>
      <c r="F28" s="21"/>
      <c r="G28" s="21"/>
    </row>
    <row r="29" spans="1:19" ht="27" customHeight="1" x14ac:dyDescent="1.1000000000000001">
      <c r="A29" s="4" t="s">
        <v>139</v>
      </c>
      <c r="B29" s="21"/>
      <c r="C29" s="21"/>
      <c r="D29" s="21"/>
      <c r="E29" s="21"/>
      <c r="F29" s="21"/>
      <c r="G29" s="21"/>
    </row>
    <row r="31" spans="1:19" ht="21" customHeight="1" x14ac:dyDescent="1.1000000000000001">
      <c r="A31" s="8" t="s">
        <v>24</v>
      </c>
      <c r="B31" s="8"/>
    </row>
    <row r="32" spans="1:19" ht="21" customHeight="1" x14ac:dyDescent="1.1000000000000001">
      <c r="B32" s="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21" customHeight="1" x14ac:dyDescent="1.1000000000000001">
      <c r="A33" s="19" t="s">
        <v>25</v>
      </c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21" customHeight="1" x14ac:dyDescent="1.1000000000000001">
      <c r="B34" s="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ht="21" customHeight="1" x14ac:dyDescent="1.100000000000000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21" customHeight="1" x14ac:dyDescent="1.1000000000000001">
      <c r="B36" s="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ht="21" customHeight="1" x14ac:dyDescent="1.1000000000000001">
      <c r="A37" s="19" t="s">
        <v>26</v>
      </c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ht="21" customHeight="1" x14ac:dyDescent="1.1000000000000001">
      <c r="B38" s="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40" spans="1:17" ht="21" customHeight="1" x14ac:dyDescent="1.1000000000000001">
      <c r="A40" s="8" t="s">
        <v>143</v>
      </c>
      <c r="B40" s="8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</row>
    <row r="41" spans="1:17" ht="21" customHeight="1" x14ac:dyDescent="1.1000000000000001"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</row>
    <row r="42" spans="1:17" ht="21" customHeight="1" x14ac:dyDescent="1.1000000000000001"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</row>
    <row r="43" spans="1:17" ht="21" customHeight="1" x14ac:dyDescent="1.1000000000000001"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/>
    </row>
  </sheetData>
  <mergeCells count="10">
    <mergeCell ref="A40:B40"/>
    <mergeCell ref="C40:Q43"/>
    <mergeCell ref="C36:Q38"/>
    <mergeCell ref="A37:B37"/>
    <mergeCell ref="A1:D13"/>
    <mergeCell ref="B28:G28"/>
    <mergeCell ref="B29:G29"/>
    <mergeCell ref="A31:B31"/>
    <mergeCell ref="C32:Q34"/>
    <mergeCell ref="A33:B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問題１</vt:lpstr>
      <vt:lpstr>問題２</vt:lpstr>
      <vt:lpstr>問題３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A-Sakurai</dc:creator>
  <cp:lastModifiedBy>櫻井 玲</cp:lastModifiedBy>
  <dcterms:created xsi:type="dcterms:W3CDTF">2021-11-09T16:38:09Z</dcterms:created>
  <dcterms:modified xsi:type="dcterms:W3CDTF">2025-10-24T01:51:32Z</dcterms:modified>
</cp:coreProperties>
</file>